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K14" i="1"/>
  <c r="L14" i="1" s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L11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<sst xmlns="http://schemas.openxmlformats.org/spreadsheetml/2006/main" count="74" uniqueCount="46">
  <si>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</si>
  <si>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</si>
  <si>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</si>
  <si>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</si>
  <si>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</si>
  <si>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</si>
  <si>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</si>
  <si>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</si>
  <si>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</si>
  <si>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</si>
  <si>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</si>
  <si>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</si>
  <si>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</si>
  <si>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</si>
  <si>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</si>
  <si>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</si>
  <si>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</si>
  <si>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</si>
  <si>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</si>
  <si>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</si>
  <si>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</si>
  <si>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</si>
  <si>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</si>
  <si>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</si>
  <si>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</si>
  <si>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</si>
  <si>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</si>
  <si>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</si>
  <si>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</si>
  <si>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</si>
  <si>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</si>
  <si>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</si>
  <si>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</si>
  <si>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</si>
  <si>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Рамка</t>
  </si>
  <si>
    <t xml:space="preserve">Рамка.
Формат А4. Со стеклом. Материал рамки -пластик. Материал подложки - плотный картон. Цвет - «коричневый мрамор».
</t>
  </si>
  <si>
    <t>Ед. измерения</t>
  </si>
  <si>
    <t>Штука</t>
  </si>
  <si>
    <t>Обоснование начальной (максимальной) цены  контракта на поставку рамок</t>
  </si>
  <si>
    <t>КДНиЗП</t>
  </si>
  <si>
    <t>Итого: Начальная (максимальная) цена контракта: 75 778 (семьдесят пять тысяч семьсот семьдесят восемь) рублей 51 копейка</t>
  </si>
  <si>
    <t>от 18.06.2024 исх. № 109/24</t>
  </si>
  <si>
    <t>от 17.06.2024  исх. № 418/24</t>
  </si>
  <si>
    <t>от 19.06.2024  исх.№279</t>
  </si>
  <si>
    <t xml:space="preserve">Рамка.
Формат А4. Со стеклом. Материал рамки -пластик. Материал подложки - плотный картон. Цвет - «коричневый мрамор». 
</t>
  </si>
  <si>
    <t>Заведующий АХР                                                                                                   Д.В. Питиримов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</si>
</sst>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8" workbookViewId="0">
      <selection activeCell="I19" sqref="I19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6384" width="9.10937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6" x14ac:dyDescent="0.3">
      <c r="A5" s="65" t="s">
        <v>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2"/>
      <c r="N5" s="1"/>
    </row>
    <row r="6" spans="1:17" ht="17.2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2"/>
      <c r="N6" s="1"/>
    </row>
    <row r="7" spans="1:17" s="7" customFormat="1" ht="15.6" x14ac:dyDescent="0.3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5"/>
      <c r="N7" s="6"/>
    </row>
    <row r="8" spans="1:17" s="7" customFormat="1" ht="13.5" customHeight="1" x14ac:dyDescent="0.3">
      <c r="A8" s="68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"/>
    </row>
    <row r="9" spans="1:17" ht="33" customHeight="1" x14ac:dyDescent="0.3">
      <c r="A9" s="74" t="s">
        <v>21</v>
      </c>
      <c r="B9" s="71" t="s">
        <v>11</v>
      </c>
      <c r="C9" s="76" t="s">
        <v>6</v>
      </c>
      <c r="D9" s="77"/>
      <c r="E9" s="71" t="s">
        <v>7</v>
      </c>
      <c r="F9" s="71" t="s">
        <v>36</v>
      </c>
      <c r="G9" s="71" t="s">
        <v>8</v>
      </c>
      <c r="H9" s="70" t="s">
        <v>9</v>
      </c>
      <c r="I9" s="70"/>
      <c r="J9" s="70"/>
      <c r="K9" s="70" t="s">
        <v>2</v>
      </c>
      <c r="L9" s="70" t="s">
        <v>10</v>
      </c>
      <c r="M9" s="2"/>
      <c r="N9" s="1"/>
    </row>
    <row r="10" spans="1:17" ht="78.75" customHeight="1" x14ac:dyDescent="0.3">
      <c r="A10" s="75"/>
      <c r="B10" s="72"/>
      <c r="C10" s="78"/>
      <c r="D10" s="79"/>
      <c r="E10" s="72"/>
      <c r="F10" s="81"/>
      <c r="G10" s="72"/>
      <c r="H10" s="8" t="s">
        <v>16</v>
      </c>
      <c r="I10" s="8" t="s">
        <v>15</v>
      </c>
      <c r="J10" s="8" t="s">
        <v>14</v>
      </c>
      <c r="K10" s="73"/>
      <c r="L10" s="70"/>
      <c r="M10" s="2"/>
      <c r="N10" s="1"/>
    </row>
    <row r="11" spans="1:17" ht="78.75" customHeight="1" x14ac:dyDescent="0.3">
      <c r="A11" s="46">
        <v>1</v>
      </c>
      <c r="B11" s="49" t="s">
        <v>34</v>
      </c>
      <c r="C11" s="80" t="s">
        <v>44</v>
      </c>
      <c r="D11" s="80"/>
      <c r="E11" s="53" t="s">
        <v>22</v>
      </c>
      <c r="F11" s="47" t="s">
        <v>37</v>
      </c>
      <c r="G11" s="10">
        <v>35</v>
      </c>
      <c r="H11" s="10">
        <v>217</v>
      </c>
      <c r="I11" s="10">
        <v>215</v>
      </c>
      <c r="J11" s="10">
        <v>212</v>
      </c>
      <c r="K11" s="10">
        <f>ROUND((H11+I11+J11)/3,2)</f>
        <v>214.67</v>
      </c>
      <c r="L11" s="11">
        <f>G11*K11</f>
        <v>7513.45</v>
      </c>
      <c r="M11" s="2"/>
      <c r="N11" s="1"/>
    </row>
    <row r="12" spans="1:17" ht="78.75" hidden="1" customHeight="1" x14ac:dyDescent="0.3">
      <c r="A12" s="20"/>
      <c r="B12" s="50"/>
      <c r="C12" s="51"/>
      <c r="D12" s="52"/>
      <c r="E12" s="19"/>
      <c r="F12" s="4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78.75" hidden="1" customHeight="1" x14ac:dyDescent="0.3">
      <c r="A13" s="20"/>
      <c r="B13" s="50"/>
      <c r="C13" s="51"/>
      <c r="D13" s="52"/>
      <c r="E13" s="19"/>
      <c r="F13" s="4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78.75" customHeight="1" x14ac:dyDescent="0.3">
      <c r="A14" s="54">
        <v>1</v>
      </c>
      <c r="B14" s="55" t="s">
        <v>34</v>
      </c>
      <c r="C14" s="61" t="s">
        <v>35</v>
      </c>
      <c r="D14" s="61"/>
      <c r="E14" s="56" t="s">
        <v>39</v>
      </c>
      <c r="F14" s="54" t="s">
        <v>37</v>
      </c>
      <c r="G14" s="57">
        <v>318</v>
      </c>
      <c r="H14" s="57">
        <v>217</v>
      </c>
      <c r="I14" s="57">
        <v>215</v>
      </c>
      <c r="J14" s="57">
        <v>212</v>
      </c>
      <c r="K14" s="57">
        <f>ROUND((H14+I14+J14)/3,2)</f>
        <v>214.67</v>
      </c>
      <c r="L14" s="58">
        <f>G14*K14</f>
        <v>68265.06</v>
      </c>
      <c r="M14" s="2"/>
      <c r="N14" s="1"/>
    </row>
    <row r="15" spans="1:17" ht="32.4" customHeight="1" x14ac:dyDescent="0.3">
      <c r="A15" s="62" t="s">
        <v>18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59">
        <f>L11+L14</f>
        <v>75778.509999999995</v>
      </c>
      <c r="M15" s="2"/>
      <c r="N15" s="1"/>
    </row>
    <row r="16" spans="1:17" s="7" customFormat="1" ht="27.75" customHeight="1" x14ac:dyDescent="0.3">
      <c r="A16" s="64" t="s">
        <v>40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3"/>
      <c r="O16" s="14"/>
      <c r="P16" s="14"/>
      <c r="Q16" s="15"/>
    </row>
    <row r="17" spans="1:17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6"/>
      <c r="O17" s="14"/>
      <c r="P17" s="14"/>
      <c r="Q17" s="14"/>
    </row>
    <row r="18" spans="1:17" ht="45" customHeight="1" x14ac:dyDescent="0.3">
      <c r="A18" s="1"/>
      <c r="B18" s="1" t="s">
        <v>45</v>
      </c>
      <c r="C18" s="1"/>
      <c r="D18" s="1"/>
      <c r="E18" s="1"/>
      <c r="F18" s="1"/>
      <c r="G18" s="1"/>
      <c r="H18" s="1"/>
      <c r="I18" s="82"/>
      <c r="J18" s="82"/>
      <c r="K18" s="82"/>
      <c r="L18" s="82"/>
      <c r="M18" s="2"/>
      <c r="N18" s="17"/>
      <c r="O18" s="14"/>
      <c r="P18" s="14"/>
      <c r="Q18" s="14"/>
    </row>
    <row r="19" spans="1:17" ht="15.6" x14ac:dyDescent="0.3">
      <c r="A19" s="1"/>
      <c r="B19" s="3"/>
      <c r="C19" s="3"/>
      <c r="D19" s="2"/>
      <c r="E19" s="1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3">
      <c r="A20" s="1"/>
      <c r="B20" s="3" t="s">
        <v>4</v>
      </c>
      <c r="C20" s="60" t="s">
        <v>41</v>
      </c>
      <c r="D20" s="60"/>
      <c r="E20" s="60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3">
      <c r="A21" s="1"/>
      <c r="B21" s="3" t="s">
        <v>12</v>
      </c>
      <c r="C21" s="60" t="s">
        <v>42</v>
      </c>
      <c r="D21" s="60"/>
      <c r="E21" s="60"/>
      <c r="F21" s="1"/>
      <c r="G21" s="1"/>
      <c r="H21" s="1"/>
      <c r="I21" s="1"/>
      <c r="J21" s="1"/>
      <c r="K21" s="1"/>
      <c r="L21" s="1"/>
      <c r="M21" s="2"/>
      <c r="N21" s="1"/>
    </row>
    <row r="22" spans="1:17" ht="15" customHeight="1" x14ac:dyDescent="0.3">
      <c r="A22" s="1"/>
      <c r="B22" s="3" t="s">
        <v>5</v>
      </c>
      <c r="C22" s="60" t="s">
        <v>43</v>
      </c>
      <c r="D22" s="60"/>
      <c r="E22" s="60"/>
      <c r="F22" s="1"/>
      <c r="G22" s="1"/>
      <c r="H22" s="1"/>
      <c r="I22" s="1"/>
      <c r="J22" s="1"/>
      <c r="K22" s="1"/>
      <c r="L22" s="1"/>
      <c r="M22" s="2"/>
      <c r="N22" s="1"/>
    </row>
    <row r="23" spans="1:17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</row>
    <row r="27" spans="1:17" ht="15.6" x14ac:dyDescent="0.3">
      <c r="N27" s="1"/>
    </row>
  </sheetData>
  <mergeCells count="20">
    <mergeCell ref="C11:D11"/>
    <mergeCell ref="F9:F10"/>
    <mergeCell ref="I18:L18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C20:E20"/>
    <mergeCell ref="C21:E21"/>
    <mergeCell ref="C14:D14"/>
    <mergeCell ref="A15:K15"/>
    <mergeCell ref="C22:E22"/>
    <mergeCell ref="A16:M16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5" width="11.33203125" style="4" bestFit="1" customWidth="1"/>
    <col min="16" max="16384" width="9.10937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6" x14ac:dyDescent="0.3">
      <c r="A5" s="65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2"/>
      <c r="N5" s="1"/>
    </row>
    <row r="6" spans="1:15" ht="17.2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2"/>
      <c r="N6" s="1"/>
    </row>
    <row r="7" spans="1:15" s="7" customFormat="1" ht="15.6" x14ac:dyDescent="0.3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5"/>
      <c r="N7" s="6"/>
    </row>
    <row r="8" spans="1:15" s="7" customFormat="1" ht="13.5" customHeight="1" x14ac:dyDescent="0.3">
      <c r="A8" s="68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"/>
    </row>
    <row r="9" spans="1:15" ht="33" customHeight="1" x14ac:dyDescent="0.3">
      <c r="A9" s="74" t="s">
        <v>21</v>
      </c>
      <c r="B9" s="71" t="s">
        <v>11</v>
      </c>
      <c r="C9" s="76" t="s">
        <v>6</v>
      </c>
      <c r="D9" s="77"/>
      <c r="E9" s="71" t="s">
        <v>7</v>
      </c>
      <c r="F9" s="22" t="s">
        <v>0</v>
      </c>
      <c r="G9" s="71" t="s">
        <v>8</v>
      </c>
      <c r="H9" s="70" t="s">
        <v>9</v>
      </c>
      <c r="I9" s="70"/>
      <c r="J9" s="70"/>
      <c r="K9" s="70" t="s">
        <v>2</v>
      </c>
      <c r="L9" s="70" t="s">
        <v>10</v>
      </c>
      <c r="M9" s="2" t="s">
        <v>33</v>
      </c>
      <c r="N9" s="1"/>
    </row>
    <row r="10" spans="1:15" ht="78.75" customHeight="1" x14ac:dyDescent="0.3">
      <c r="A10" s="75"/>
      <c r="B10" s="72"/>
      <c r="C10" s="78"/>
      <c r="D10" s="79"/>
      <c r="E10" s="72"/>
      <c r="F10" s="9" t="s">
        <v>1</v>
      </c>
      <c r="G10" s="72"/>
      <c r="H10" s="22" t="s">
        <v>16</v>
      </c>
      <c r="I10" s="22" t="s">
        <v>15</v>
      </c>
      <c r="J10" s="22" t="s">
        <v>14</v>
      </c>
      <c r="K10" s="73"/>
      <c r="L10" s="70"/>
      <c r="M10" s="2">
        <v>74.650000000000006</v>
      </c>
      <c r="N10" s="1"/>
    </row>
    <row r="11" spans="1:15" ht="40.5" customHeight="1" x14ac:dyDescent="0.3">
      <c r="A11" s="22">
        <v>1</v>
      </c>
      <c r="B11" s="70" t="s">
        <v>3</v>
      </c>
      <c r="C11" s="70" t="s">
        <v>19</v>
      </c>
      <c r="D11" s="83"/>
      <c r="E11" s="21" t="s">
        <v>22</v>
      </c>
      <c r="F11" s="71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3">
      <c r="A12" s="22"/>
      <c r="B12" s="83"/>
      <c r="C12" s="83"/>
      <c r="D12" s="83"/>
      <c r="E12" s="21" t="s">
        <v>22</v>
      </c>
      <c r="F12" s="84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3">
      <c r="A13" s="22"/>
      <c r="B13" s="83"/>
      <c r="C13" s="83"/>
      <c r="D13" s="83"/>
      <c r="E13" s="21" t="s">
        <v>22</v>
      </c>
      <c r="F13" s="84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3">
      <c r="A14" s="22"/>
      <c r="B14" s="83"/>
      <c r="C14" s="83"/>
      <c r="D14" s="83"/>
      <c r="E14" s="21"/>
      <c r="F14" s="84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3">
      <c r="A15" s="22"/>
      <c r="B15" s="83"/>
      <c r="C15" s="83"/>
      <c r="D15" s="83"/>
      <c r="E15" s="21" t="s">
        <v>22</v>
      </c>
      <c r="F15" s="84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3">
      <c r="A16" s="26"/>
      <c r="B16" s="83"/>
      <c r="C16" s="83"/>
      <c r="D16" s="83"/>
      <c r="E16" s="21" t="s">
        <v>22</v>
      </c>
      <c r="F16" s="84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3">
      <c r="A17" s="26"/>
      <c r="B17" s="83"/>
      <c r="C17" s="83"/>
      <c r="D17" s="83"/>
      <c r="E17" s="21" t="s">
        <v>22</v>
      </c>
      <c r="F17" s="84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3">
      <c r="A18" s="22">
        <v>2</v>
      </c>
      <c r="B18" s="83"/>
      <c r="C18" s="83"/>
      <c r="D18" s="83"/>
      <c r="E18" s="21" t="s">
        <v>27</v>
      </c>
      <c r="F18" s="84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3">
      <c r="A19" s="22"/>
      <c r="B19" s="83"/>
      <c r="C19" s="83"/>
      <c r="D19" s="83"/>
      <c r="E19" s="21"/>
      <c r="F19" s="84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3">
      <c r="A20" s="26"/>
      <c r="B20" s="83"/>
      <c r="C20" s="83"/>
      <c r="D20" s="83"/>
      <c r="E20" s="27"/>
      <c r="F20" s="84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3">
      <c r="A21" s="22">
        <v>3</v>
      </c>
      <c r="B21" s="83"/>
      <c r="C21" s="83"/>
      <c r="D21" s="83"/>
      <c r="E21" s="21" t="s">
        <v>28</v>
      </c>
      <c r="F21" s="84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3">
      <c r="A22" s="22"/>
      <c r="B22" s="83"/>
      <c r="C22" s="83"/>
      <c r="D22" s="83"/>
      <c r="E22" s="21"/>
      <c r="F22" s="84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3">
      <c r="A23" s="37"/>
      <c r="B23" s="83"/>
      <c r="C23" s="83"/>
      <c r="D23" s="83"/>
      <c r="E23" s="27"/>
      <c r="F23" s="84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3">
      <c r="A24" s="22">
        <v>4</v>
      </c>
      <c r="B24" s="83"/>
      <c r="C24" s="83"/>
      <c r="D24" s="83"/>
      <c r="E24" s="21" t="s">
        <v>32</v>
      </c>
      <c r="F24" s="85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3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3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3">
      <c r="A27" s="86" t="s">
        <v>18</v>
      </c>
      <c r="B27" s="87"/>
      <c r="C27" s="87"/>
      <c r="D27" s="87"/>
      <c r="E27" s="88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3"/>
      <c r="O28" s="14"/>
      <c r="P28" s="14"/>
      <c r="Q28" s="15"/>
    </row>
    <row r="29" spans="1:17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3">
      <c r="A30" s="1"/>
      <c r="B30" s="1" t="s">
        <v>23</v>
      </c>
      <c r="C30" s="1"/>
      <c r="D30" s="1"/>
      <c r="E30" s="1"/>
      <c r="F30" s="1"/>
      <c r="G30" s="1"/>
      <c r="H30" s="1"/>
      <c r="I30" s="82"/>
      <c r="J30" s="82"/>
      <c r="K30" s="82"/>
      <c r="L30" s="82"/>
      <c r="M30" s="2"/>
      <c r="N30" s="17"/>
      <c r="O30" s="14"/>
      <c r="P30" s="14"/>
      <c r="Q30" s="14"/>
    </row>
    <row r="31" spans="1:17" ht="15.6" x14ac:dyDescent="0.3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3">
      <c r="A32" s="1"/>
      <c r="B32" s="3" t="s">
        <v>4</v>
      </c>
      <c r="C32" s="60" t="s">
        <v>29</v>
      </c>
      <c r="D32" s="60"/>
      <c r="E32" s="60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3">
      <c r="A33" s="1"/>
      <c r="B33" s="3" t="s">
        <v>12</v>
      </c>
      <c r="C33" s="60" t="s">
        <v>30</v>
      </c>
      <c r="D33" s="60"/>
      <c r="E33" s="60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3">
      <c r="A34" s="1"/>
      <c r="B34" s="3" t="s">
        <v>5</v>
      </c>
      <c r="C34" s="60" t="s">
        <v>31</v>
      </c>
      <c r="D34" s="60"/>
      <c r="E34" s="60"/>
      <c r="F34" s="1"/>
      <c r="G34" s="1"/>
      <c r="H34" s="1"/>
      <c r="I34" s="1"/>
      <c r="J34" s="1"/>
      <c r="K34" s="1"/>
      <c r="L34" s="1"/>
      <c r="M34" s="2"/>
      <c r="N34" s="1"/>
    </row>
    <row r="35" spans="1:1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6" x14ac:dyDescent="0.3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2024-07-05T06:14:29Z</dcterms:modified>
</cp:coreProperties>
</file>